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06" activeTab="0"/>
  </bookViews>
  <sheets>
    <sheet name="Załącznik nr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<sst xmlns="http://schemas.openxmlformats.org/spreadsheetml/2006/main" count="105" uniqueCount="59">
  <si>
    <t>L. p.</t>
  </si>
  <si>
    <t>Nazwa asortymentu</t>
  </si>
  <si>
    <t>J. m.</t>
  </si>
  <si>
    <t>Ilość</t>
  </si>
  <si>
    <t>Toner do drukarki HP LJ 1102</t>
  </si>
  <si>
    <t>szt.</t>
  </si>
  <si>
    <t>Toner do drukarki 1022 HP LJ</t>
  </si>
  <si>
    <t xml:space="preserve">Toner do drukarki HP LJ 3000 black </t>
  </si>
  <si>
    <t xml:space="preserve">Toner do drukarki HP LJ 1100m </t>
  </si>
  <si>
    <t>Toner drukarki HP LJ 1212 nf</t>
  </si>
  <si>
    <t>Toner do drukarki HP LJ 1536 dnf MFC</t>
  </si>
  <si>
    <t>Toner do urządzenia wielofunkcyjnego  HP LJ M2727 nf</t>
  </si>
  <si>
    <t>Toner do drukarki HP LJ 1005</t>
  </si>
  <si>
    <t>Toner do drukarki HP LJ 1010</t>
  </si>
  <si>
    <t>Toner do drukarki HP LJ 1018</t>
  </si>
  <si>
    <t>Toner do drukarki HP LJ 1020</t>
  </si>
  <si>
    <t>Toner do drukarki HP LJ 1100</t>
  </si>
  <si>
    <t>Toner do drukarki HP LJ 1300</t>
  </si>
  <si>
    <t>Toner do drukarki HP LJ 1505</t>
  </si>
  <si>
    <t>Toner do drukarki HP 2014</t>
  </si>
  <si>
    <t>Toner do drukarki HP LJ M1132MFP</t>
  </si>
  <si>
    <t>Toner do drukarki HP LJ CP 1525 black</t>
  </si>
  <si>
    <t>Toner do drukarki HP LJ CP 1525n black</t>
  </si>
  <si>
    <t>Toner do urządzenia wielofunkcyjnego Konica laser Page Pro 1480MF</t>
  </si>
  <si>
    <t>Toner do drukarki Lexmark E 312 L</t>
  </si>
  <si>
    <t>Toner do drukarki Samsung ML 1520</t>
  </si>
  <si>
    <t>Toner do drukarki Samsung ML 2010P</t>
  </si>
  <si>
    <t>Toner do urządzenia wielofunkcyjnego Samsung M-2675 FN</t>
  </si>
  <si>
    <t>Toner do urządzenia wielofunkcyjnego Brother DCP-7065 DN</t>
  </si>
  <si>
    <t>Toner do urządzenia wielofunkcyjnego Brother MFC-8880</t>
  </si>
  <si>
    <t>Toner do urządzenia wielofunkcyjnego Brother MFC-1810e</t>
  </si>
  <si>
    <t>Bęben do urządzenia wielofunkcyjnego Samsung M-2675 FN</t>
  </si>
  <si>
    <t>Bęben do urządzenia wielofunkcyjnego Brother MFC-8880</t>
  </si>
  <si>
    <t xml:space="preserve">Toner do urządzenia wielofunkcyjnego Brother MFC-9840 CDW black </t>
  </si>
  <si>
    <t xml:space="preserve">Tusz do drukarki HP DeskJet 3545 black </t>
  </si>
  <si>
    <t xml:space="preserve">Tusz do drukarki HP Desk Jet 840C black </t>
  </si>
  <si>
    <t xml:space="preserve">Folia do faksu Panasonic KX-FC 268 </t>
  </si>
  <si>
    <t xml:space="preserve">Toner do drukarki Samsung ML2010P </t>
  </si>
  <si>
    <t>Toner do drukarki HP LaserJet P3015</t>
  </si>
  <si>
    <t xml:space="preserve">Toner do urządzenia wielofunkcyjnego Brother DCP 8070D </t>
  </si>
  <si>
    <t xml:space="preserve">Tusz do urządzenia wielofunkcyjnego HP PSC 1510 black </t>
  </si>
  <si>
    <t>Wartość razem:</t>
  </si>
  <si>
    <t>Wartość brutto</t>
  </si>
  <si>
    <t>Cena jedn. brutto</t>
  </si>
  <si>
    <t>………………………………….</t>
  </si>
  <si>
    <t>podpis</t>
  </si>
  <si>
    <t>Toner do drukarki HP LJ 3000 color YELLOW</t>
  </si>
  <si>
    <t>Toner do drukarki HP LJ 3000 color CYJAN</t>
  </si>
  <si>
    <t>Toner do drukarki HP LJ CP 1525 color YELLOW</t>
  </si>
  <si>
    <t>Toner do drukarki HP LJ CP 1525 color CYJAN</t>
  </si>
  <si>
    <t>Toner do drukarki HP LJ CP 1525n color CYJAN</t>
  </si>
  <si>
    <t>Toner do drukarki HP LJ CP 1525n color YELLOW</t>
  </si>
  <si>
    <t>Tusz do drukarki HP DeskJet 3545 color</t>
  </si>
  <si>
    <t>Tusz do drukarki HP Desk Jet 840C color</t>
  </si>
  <si>
    <t>Toner do drukarki HP LJ 3000 color MAGENTA</t>
  </si>
  <si>
    <t>Toner do drukarki HP LJ CP 1525 color MAGENTA</t>
  </si>
  <si>
    <t>Toner do drukarki HP LJ CP 1525n color MAGENTA</t>
  </si>
  <si>
    <t>Formularz cenowy na dostawę tonerów, bebnów i materiałów eksploatacyjnych do drukarek, faksów i kserokopiarek  dla PCM Sp. z o. o. w Grójcu 
Część 1- Część 1 - tonery, tusze i materiały eksploatacyjnych do drukarek, faksów, kserokopiarek – zamienniki</t>
  </si>
  <si>
    <t>Cena jedn. netto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</si>
</sst>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</numFmts>
  <fonts count="40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/>
    </xf>
    <xf numFmtId="0" fontId="0" fillId="33" borderId="10" xfId="0" applyFont="1" applyFill="1" applyBorder="1" applyAlignment="1">
      <alignment horizontal="justify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5" fontId="0" fillId="0" borderId="10" xfId="0" applyNumberFormat="1" applyFont="1" applyBorder="1" applyAlignment="1">
      <alignment horizontal="right" vertical="center"/>
    </xf>
    <xf numFmtId="165" fontId="0" fillId="0" borderId="10" xfId="0" applyNumberFormat="1" applyBorder="1" applyAlignment="1">
      <alignment horizontal="right" vertical="center"/>
    </xf>
    <xf numFmtId="165" fontId="0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1219200</xdr:colOff>
      <xdr:row>3</xdr:row>
      <xdr:rowOff>38100</xdr:rowOff>
    </xdr:to>
    <xdr:pic>
      <xdr:nvPicPr>
        <xdr:cNvPr id="1" name="Obraz 1" descr="logo_pcm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66"/>
  <sheetViews>
    <sheetView tabSelected="1" view="pageLayout" zoomScaleNormal="140" workbookViewId="0" topLeftCell="A34">
      <selection activeCell="E48" sqref="E48"/>
    </sheetView>
  </sheetViews>
  <sheetFormatPr defaultColWidth="11.57421875" defaultRowHeight="12.75"/>
  <cols>
    <col min="1" max="1" width="4.28125" style="1" customWidth="1"/>
    <col min="2" max="2" width="64.28125" style="2" customWidth="1"/>
    <col min="3" max="3" width="7.00390625" style="1" customWidth="1"/>
    <col min="4" max="4" width="6.8515625" style="7" customWidth="1"/>
    <col min="5" max="5" width="9.421875" style="1" customWidth="1"/>
    <col min="6" max="6" width="16.7109375" style="7" customWidth="1"/>
    <col min="7" max="7" width="22.140625" style="7" customWidth="1"/>
    <col min="8" max="16384" width="11.57421875" style="1" customWidth="1"/>
  </cols>
  <sheetData>
    <row r="1" ht="16.5" customHeight="1"/>
    <row r="2" ht="16.5" customHeight="1"/>
    <row r="3" ht="19.5" customHeight="1"/>
    <row r="4" spans="1:7" s="4" customFormat="1" ht="24.75" customHeight="1">
      <c r="A4" s="31" t="s">
        <v>57</v>
      </c>
      <c r="B4" s="32"/>
      <c r="C4" s="32"/>
      <c r="D4" s="32"/>
      <c r="E4" s="32"/>
      <c r="F4" s="32"/>
      <c r="G4" s="33"/>
    </row>
    <row r="5" spans="1:7" s="3" customFormat="1" ht="14.25" customHeight="1">
      <c r="A5" s="34"/>
      <c r="B5" s="35"/>
      <c r="C5" s="35"/>
      <c r="D5" s="35"/>
      <c r="E5" s="35"/>
      <c r="F5" s="35"/>
      <c r="G5" s="36"/>
    </row>
    <row r="6" spans="1:7" s="25" customFormat="1" ht="26.25" customHeight="1">
      <c r="A6" s="10" t="s">
        <v>0</v>
      </c>
      <c r="B6" s="10" t="s">
        <v>1</v>
      </c>
      <c r="C6" s="13" t="s">
        <v>2</v>
      </c>
      <c r="D6" s="18" t="s">
        <v>3</v>
      </c>
      <c r="E6" s="8" t="s">
        <v>58</v>
      </c>
      <c r="F6" s="8" t="s">
        <v>43</v>
      </c>
      <c r="G6" s="8" t="s">
        <v>42</v>
      </c>
    </row>
    <row r="7" spans="1:7" s="2" customFormat="1" ht="12.75">
      <c r="A7" s="11">
        <v>1</v>
      </c>
      <c r="B7" s="9" t="s">
        <v>4</v>
      </c>
      <c r="C7" s="12" t="s">
        <v>5</v>
      </c>
      <c r="D7" s="13">
        <v>74</v>
      </c>
      <c r="E7" s="38">
        <v>0</v>
      </c>
      <c r="F7" s="22">
        <f>1.23*E7</f>
        <v>0</v>
      </c>
      <c r="G7" s="22">
        <f aca="true" t="shared" si="0" ref="G7:G38">(D7*F7)</f>
        <v>0</v>
      </c>
    </row>
    <row r="8" spans="1:7" s="2" customFormat="1" ht="12.75">
      <c r="A8" s="11">
        <v>2</v>
      </c>
      <c r="B8" s="9" t="s">
        <v>6</v>
      </c>
      <c r="C8" s="12" t="s">
        <v>5</v>
      </c>
      <c r="D8" s="13">
        <v>116</v>
      </c>
      <c r="E8" s="37">
        <v>0</v>
      </c>
      <c r="F8" s="22">
        <f>1.23*E8</f>
        <v>0</v>
      </c>
      <c r="G8" s="22">
        <f t="shared" si="0"/>
        <v>0</v>
      </c>
    </row>
    <row r="9" spans="1:7" s="2" customFormat="1" ht="12.75">
      <c r="A9" s="11">
        <v>3</v>
      </c>
      <c r="B9" s="9" t="s">
        <v>7</v>
      </c>
      <c r="C9" s="12" t="s">
        <v>5</v>
      </c>
      <c r="D9" s="13">
        <v>12</v>
      </c>
      <c r="E9" s="37">
        <v>0</v>
      </c>
      <c r="F9" s="22">
        <f>1.23*E9</f>
        <v>0</v>
      </c>
      <c r="G9" s="22">
        <f t="shared" si="0"/>
        <v>0</v>
      </c>
    </row>
    <row r="10" spans="1:7" s="2" customFormat="1" ht="12.75">
      <c r="A10" s="13">
        <v>4</v>
      </c>
      <c r="B10" s="9" t="s">
        <v>54</v>
      </c>
      <c r="C10" s="12" t="s">
        <v>5</v>
      </c>
      <c r="D10" s="13">
        <v>8</v>
      </c>
      <c r="E10" s="37">
        <v>0</v>
      </c>
      <c r="F10" s="22">
        <f>1.23*E10</f>
        <v>0</v>
      </c>
      <c r="G10" s="22">
        <f t="shared" si="0"/>
        <v>0</v>
      </c>
    </row>
    <row r="11" spans="1:7" s="2" customFormat="1" ht="12.75">
      <c r="A11" s="13">
        <v>5</v>
      </c>
      <c r="B11" s="9" t="s">
        <v>46</v>
      </c>
      <c r="C11" s="12" t="s">
        <v>5</v>
      </c>
      <c r="D11" s="13">
        <v>8</v>
      </c>
      <c r="E11" s="37">
        <v>0</v>
      </c>
      <c r="F11" s="22">
        <f>1.23*E11</f>
        <v>0</v>
      </c>
      <c r="G11" s="22">
        <f t="shared" si="0"/>
        <v>0</v>
      </c>
    </row>
    <row r="12" spans="1:7" s="2" customFormat="1" ht="12.75">
      <c r="A12" s="13">
        <v>6</v>
      </c>
      <c r="B12" s="9" t="s">
        <v>47</v>
      </c>
      <c r="C12" s="12" t="s">
        <v>5</v>
      </c>
      <c r="D12" s="13">
        <v>8</v>
      </c>
      <c r="E12" s="37">
        <v>0</v>
      </c>
      <c r="F12" s="22">
        <f>1.23*E12</f>
        <v>0</v>
      </c>
      <c r="G12" s="22">
        <f t="shared" si="0"/>
        <v>0</v>
      </c>
    </row>
    <row r="13" spans="1:7" s="2" customFormat="1" ht="12.75">
      <c r="A13" s="11">
        <v>7</v>
      </c>
      <c r="B13" s="9" t="s">
        <v>8</v>
      </c>
      <c r="C13" s="12" t="s">
        <v>5</v>
      </c>
      <c r="D13" s="13">
        <v>24</v>
      </c>
      <c r="E13" s="37">
        <v>0</v>
      </c>
      <c r="F13" s="22">
        <f>1.23*E13</f>
        <v>0</v>
      </c>
      <c r="G13" s="22">
        <f t="shared" si="0"/>
        <v>0</v>
      </c>
    </row>
    <row r="14" spans="1:7" s="2" customFormat="1" ht="12.75">
      <c r="A14" s="11">
        <v>8</v>
      </c>
      <c r="B14" s="9" t="s">
        <v>9</v>
      </c>
      <c r="C14" s="12" t="s">
        <v>5</v>
      </c>
      <c r="D14" s="13">
        <v>14</v>
      </c>
      <c r="E14" s="37">
        <v>0</v>
      </c>
      <c r="F14" s="22">
        <f>1.23*E14</f>
        <v>0</v>
      </c>
      <c r="G14" s="22">
        <f t="shared" si="0"/>
        <v>0</v>
      </c>
    </row>
    <row r="15" spans="1:7" s="2" customFormat="1" ht="12.75">
      <c r="A15" s="11">
        <v>9</v>
      </c>
      <c r="B15" s="9" t="s">
        <v>10</v>
      </c>
      <c r="C15" s="12" t="s">
        <v>5</v>
      </c>
      <c r="D15" s="13">
        <v>24</v>
      </c>
      <c r="E15" s="37">
        <v>0</v>
      </c>
      <c r="F15" s="22">
        <f>1.23*E15</f>
        <v>0</v>
      </c>
      <c r="G15" s="22">
        <f t="shared" si="0"/>
        <v>0</v>
      </c>
    </row>
    <row r="16" spans="1:7" s="2" customFormat="1" ht="12.75">
      <c r="A16" s="11">
        <v>10</v>
      </c>
      <c r="B16" s="9" t="s">
        <v>11</v>
      </c>
      <c r="C16" s="12" t="s">
        <v>5</v>
      </c>
      <c r="D16" s="13">
        <v>24</v>
      </c>
      <c r="E16" s="37">
        <v>0</v>
      </c>
      <c r="F16" s="22">
        <f>1.23*E16</f>
        <v>0</v>
      </c>
      <c r="G16" s="22">
        <f t="shared" si="0"/>
        <v>0</v>
      </c>
    </row>
    <row r="17" spans="1:7" s="2" customFormat="1" ht="12.75">
      <c r="A17" s="11">
        <v>11</v>
      </c>
      <c r="B17" s="9" t="s">
        <v>12</v>
      </c>
      <c r="C17" s="12" t="s">
        <v>5</v>
      </c>
      <c r="D17" s="13">
        <v>24</v>
      </c>
      <c r="E17" s="37">
        <v>0</v>
      </c>
      <c r="F17" s="22">
        <f>1.23*E17</f>
        <v>0</v>
      </c>
      <c r="G17" s="22">
        <f t="shared" si="0"/>
        <v>0</v>
      </c>
    </row>
    <row r="18" spans="1:7" s="2" customFormat="1" ht="12.75">
      <c r="A18" s="11">
        <v>12</v>
      </c>
      <c r="B18" s="9" t="s">
        <v>13</v>
      </c>
      <c r="C18" s="12" t="s">
        <v>5</v>
      </c>
      <c r="D18" s="13">
        <v>54</v>
      </c>
      <c r="E18" s="37">
        <v>0</v>
      </c>
      <c r="F18" s="22">
        <f>1.23*E18</f>
        <v>0</v>
      </c>
      <c r="G18" s="22">
        <f t="shared" si="0"/>
        <v>0</v>
      </c>
    </row>
    <row r="19" spans="1:7" s="2" customFormat="1" ht="12.75">
      <c r="A19" s="11">
        <v>13</v>
      </c>
      <c r="B19" s="9" t="s">
        <v>14</v>
      </c>
      <c r="C19" s="12" t="s">
        <v>5</v>
      </c>
      <c r="D19" s="13">
        <v>44</v>
      </c>
      <c r="E19" s="37">
        <v>0</v>
      </c>
      <c r="F19" s="22">
        <f>1.23*E19</f>
        <v>0</v>
      </c>
      <c r="G19" s="22">
        <f t="shared" si="0"/>
        <v>0</v>
      </c>
    </row>
    <row r="20" spans="1:7" s="2" customFormat="1" ht="12.75">
      <c r="A20" s="11">
        <v>14</v>
      </c>
      <c r="B20" s="9" t="s">
        <v>15</v>
      </c>
      <c r="C20" s="12" t="s">
        <v>5</v>
      </c>
      <c r="D20" s="13">
        <v>14</v>
      </c>
      <c r="E20" s="37">
        <v>0</v>
      </c>
      <c r="F20" s="22">
        <f>1.23*E20</f>
        <v>0</v>
      </c>
      <c r="G20" s="22">
        <f t="shared" si="0"/>
        <v>0</v>
      </c>
    </row>
    <row r="21" spans="1:7" s="2" customFormat="1" ht="12.75">
      <c r="A21" s="11">
        <v>15</v>
      </c>
      <c r="B21" s="9" t="s">
        <v>16</v>
      </c>
      <c r="C21" s="12" t="s">
        <v>5</v>
      </c>
      <c r="D21" s="13">
        <v>14</v>
      </c>
      <c r="E21" s="37">
        <v>0</v>
      </c>
      <c r="F21" s="22">
        <f>1.23*E21</f>
        <v>0</v>
      </c>
      <c r="G21" s="22">
        <f t="shared" si="0"/>
        <v>0</v>
      </c>
    </row>
    <row r="22" spans="1:7" s="2" customFormat="1" ht="12.75">
      <c r="A22" s="11">
        <v>16</v>
      </c>
      <c r="B22" s="9" t="s">
        <v>17</v>
      </c>
      <c r="C22" s="12" t="s">
        <v>5</v>
      </c>
      <c r="D22" s="13">
        <v>12</v>
      </c>
      <c r="E22" s="37">
        <v>0</v>
      </c>
      <c r="F22" s="22">
        <f>1.23*E22</f>
        <v>0</v>
      </c>
      <c r="G22" s="22">
        <f t="shared" si="0"/>
        <v>0</v>
      </c>
    </row>
    <row r="23" spans="1:7" s="2" customFormat="1" ht="12.75">
      <c r="A23" s="11">
        <v>17</v>
      </c>
      <c r="B23" s="9" t="s">
        <v>18</v>
      </c>
      <c r="C23" s="12" t="s">
        <v>5</v>
      </c>
      <c r="D23" s="13">
        <v>22</v>
      </c>
      <c r="E23" s="37">
        <v>0</v>
      </c>
      <c r="F23" s="22">
        <f>1.23*E23</f>
        <v>0</v>
      </c>
      <c r="G23" s="22">
        <f t="shared" si="0"/>
        <v>0</v>
      </c>
    </row>
    <row r="24" spans="1:7" s="2" customFormat="1" ht="12.75">
      <c r="A24" s="11">
        <v>18</v>
      </c>
      <c r="B24" s="9" t="s">
        <v>19</v>
      </c>
      <c r="C24" s="12" t="s">
        <v>5</v>
      </c>
      <c r="D24" s="13">
        <v>22</v>
      </c>
      <c r="E24" s="37">
        <v>0</v>
      </c>
      <c r="F24" s="22">
        <f>1.23*E24</f>
        <v>0</v>
      </c>
      <c r="G24" s="22">
        <f t="shared" si="0"/>
        <v>0</v>
      </c>
    </row>
    <row r="25" spans="1:7" s="2" customFormat="1" ht="12.75">
      <c r="A25" s="11">
        <v>19</v>
      </c>
      <c r="B25" s="9" t="s">
        <v>20</v>
      </c>
      <c r="C25" s="12" t="s">
        <v>5</v>
      </c>
      <c r="D25" s="13">
        <v>12</v>
      </c>
      <c r="E25" s="37">
        <v>0</v>
      </c>
      <c r="F25" s="22">
        <f>1.23*E25</f>
        <v>0</v>
      </c>
      <c r="G25" s="22">
        <f t="shared" si="0"/>
        <v>0</v>
      </c>
    </row>
    <row r="26" spans="1:7" s="2" customFormat="1" ht="12.75">
      <c r="A26" s="11">
        <v>20</v>
      </c>
      <c r="B26" s="14" t="s">
        <v>21</v>
      </c>
      <c r="C26" s="15" t="s">
        <v>5</v>
      </c>
      <c r="D26" s="16">
        <v>20</v>
      </c>
      <c r="E26" s="37">
        <v>0</v>
      </c>
      <c r="F26" s="22">
        <f>1.23*E26</f>
        <v>0</v>
      </c>
      <c r="G26" s="22">
        <f t="shared" si="0"/>
        <v>0</v>
      </c>
    </row>
    <row r="27" spans="1:7" s="2" customFormat="1" ht="12.75">
      <c r="A27" s="11">
        <v>21</v>
      </c>
      <c r="B27" s="14" t="s">
        <v>55</v>
      </c>
      <c r="C27" s="15" t="s">
        <v>5</v>
      </c>
      <c r="D27" s="16">
        <v>20</v>
      </c>
      <c r="E27" s="37">
        <v>0</v>
      </c>
      <c r="F27" s="22">
        <f>1.23*E27</f>
        <v>0</v>
      </c>
      <c r="G27" s="22">
        <f t="shared" si="0"/>
        <v>0</v>
      </c>
    </row>
    <row r="28" spans="1:7" s="2" customFormat="1" ht="12.75">
      <c r="A28" s="11">
        <v>22</v>
      </c>
      <c r="B28" s="14" t="s">
        <v>48</v>
      </c>
      <c r="C28" s="15" t="s">
        <v>5</v>
      </c>
      <c r="D28" s="16">
        <v>20</v>
      </c>
      <c r="E28" s="37">
        <v>0</v>
      </c>
      <c r="F28" s="22">
        <f>1.23*E28</f>
        <v>0</v>
      </c>
      <c r="G28" s="22">
        <f t="shared" si="0"/>
        <v>0</v>
      </c>
    </row>
    <row r="29" spans="1:7" s="2" customFormat="1" ht="12.75">
      <c r="A29" s="11">
        <v>23</v>
      </c>
      <c r="B29" s="14" t="s">
        <v>49</v>
      </c>
      <c r="C29" s="15" t="s">
        <v>5</v>
      </c>
      <c r="D29" s="16">
        <v>20</v>
      </c>
      <c r="E29" s="37">
        <v>0</v>
      </c>
      <c r="F29" s="22">
        <f>1.23*E29</f>
        <v>0</v>
      </c>
      <c r="G29" s="22">
        <f t="shared" si="0"/>
        <v>0</v>
      </c>
    </row>
    <row r="30" spans="1:7" s="2" customFormat="1" ht="12.75">
      <c r="A30" s="11">
        <v>24</v>
      </c>
      <c r="B30" s="14" t="s">
        <v>56</v>
      </c>
      <c r="C30" s="15" t="s">
        <v>5</v>
      </c>
      <c r="D30" s="16">
        <v>8</v>
      </c>
      <c r="E30" s="37">
        <v>0</v>
      </c>
      <c r="F30" s="22">
        <f>1.23*E30</f>
        <v>0</v>
      </c>
      <c r="G30" s="22">
        <f t="shared" si="0"/>
        <v>0</v>
      </c>
    </row>
    <row r="31" spans="1:7" s="2" customFormat="1" ht="12.75">
      <c r="A31" s="11">
        <v>25</v>
      </c>
      <c r="B31" s="14" t="s">
        <v>51</v>
      </c>
      <c r="C31" s="15" t="s">
        <v>5</v>
      </c>
      <c r="D31" s="16">
        <v>8</v>
      </c>
      <c r="E31" s="37">
        <v>0</v>
      </c>
      <c r="F31" s="22">
        <f>1.23*E31</f>
        <v>0</v>
      </c>
      <c r="G31" s="22">
        <f t="shared" si="0"/>
        <v>0</v>
      </c>
    </row>
    <row r="32" spans="1:7" s="2" customFormat="1" ht="12.75">
      <c r="A32" s="11">
        <v>26</v>
      </c>
      <c r="B32" s="14" t="s">
        <v>50</v>
      </c>
      <c r="C32" s="15" t="s">
        <v>5</v>
      </c>
      <c r="D32" s="16">
        <v>8</v>
      </c>
      <c r="E32" s="37">
        <v>0</v>
      </c>
      <c r="F32" s="22">
        <f>1.23*E32</f>
        <v>0</v>
      </c>
      <c r="G32" s="22">
        <f t="shared" si="0"/>
        <v>0</v>
      </c>
    </row>
    <row r="33" spans="1:7" s="2" customFormat="1" ht="12.75">
      <c r="A33" s="11">
        <v>27</v>
      </c>
      <c r="B33" s="9" t="s">
        <v>22</v>
      </c>
      <c r="C33" s="12" t="s">
        <v>5</v>
      </c>
      <c r="D33" s="13">
        <v>8</v>
      </c>
      <c r="E33" s="37">
        <v>0</v>
      </c>
      <c r="F33" s="22">
        <f>1.23*E33</f>
        <v>0</v>
      </c>
      <c r="G33" s="22">
        <f t="shared" si="0"/>
        <v>0</v>
      </c>
    </row>
    <row r="34" spans="1:7" s="2" customFormat="1" ht="15.75" customHeight="1">
      <c r="A34" s="11">
        <v>28</v>
      </c>
      <c r="B34" s="9" t="s">
        <v>23</v>
      </c>
      <c r="C34" s="12" t="s">
        <v>5</v>
      </c>
      <c r="D34" s="13">
        <v>6</v>
      </c>
      <c r="E34" s="37">
        <v>0</v>
      </c>
      <c r="F34" s="22">
        <f>1.23*E34</f>
        <v>0</v>
      </c>
      <c r="G34" s="22">
        <f t="shared" si="0"/>
        <v>0</v>
      </c>
    </row>
    <row r="35" spans="1:7" s="2" customFormat="1" ht="12.75">
      <c r="A35" s="11">
        <v>29</v>
      </c>
      <c r="B35" s="9" t="s">
        <v>24</v>
      </c>
      <c r="C35" s="12" t="s">
        <v>5</v>
      </c>
      <c r="D35" s="13">
        <v>8</v>
      </c>
      <c r="E35" s="37">
        <v>0</v>
      </c>
      <c r="F35" s="22">
        <f>1.23*E35</f>
        <v>0</v>
      </c>
      <c r="G35" s="22">
        <f t="shared" si="0"/>
        <v>0</v>
      </c>
    </row>
    <row r="36" spans="1:7" s="2" customFormat="1" ht="12.75">
      <c r="A36" s="11">
        <v>30</v>
      </c>
      <c r="B36" s="9" t="s">
        <v>25</v>
      </c>
      <c r="C36" s="12" t="s">
        <v>5</v>
      </c>
      <c r="D36" s="13">
        <v>8</v>
      </c>
      <c r="E36" s="37">
        <v>0</v>
      </c>
      <c r="F36" s="22">
        <f>1.23*E36</f>
        <v>0</v>
      </c>
      <c r="G36" s="22">
        <f t="shared" si="0"/>
        <v>0</v>
      </c>
    </row>
    <row r="37" spans="1:7" s="2" customFormat="1" ht="12.75">
      <c r="A37" s="11">
        <v>31</v>
      </c>
      <c r="B37" s="9" t="s">
        <v>26</v>
      </c>
      <c r="C37" s="12" t="s">
        <v>5</v>
      </c>
      <c r="D37" s="13">
        <v>12</v>
      </c>
      <c r="E37" s="37">
        <v>0</v>
      </c>
      <c r="F37" s="22">
        <f>1.23*E37</f>
        <v>0</v>
      </c>
      <c r="G37" s="22">
        <f t="shared" si="0"/>
        <v>0</v>
      </c>
    </row>
    <row r="38" spans="1:7" s="2" customFormat="1" ht="12.75">
      <c r="A38" s="11">
        <v>32</v>
      </c>
      <c r="B38" s="9" t="s">
        <v>27</v>
      </c>
      <c r="C38" s="12" t="s">
        <v>5</v>
      </c>
      <c r="D38" s="13">
        <v>140</v>
      </c>
      <c r="E38" s="37">
        <v>0</v>
      </c>
      <c r="F38" s="22">
        <f>1.23*E38</f>
        <v>0</v>
      </c>
      <c r="G38" s="23">
        <f t="shared" si="0"/>
        <v>0</v>
      </c>
    </row>
    <row r="39" spans="1:7" s="2" customFormat="1" ht="12.75">
      <c r="A39" s="11">
        <v>33</v>
      </c>
      <c r="B39" s="9" t="s">
        <v>28</v>
      </c>
      <c r="C39" s="12" t="s">
        <v>5</v>
      </c>
      <c r="D39" s="13">
        <v>42</v>
      </c>
      <c r="E39" s="37">
        <v>0</v>
      </c>
      <c r="F39" s="22">
        <f>1.23*E39</f>
        <v>0</v>
      </c>
      <c r="G39" s="22">
        <f aca="true" t="shared" si="1" ref="G39:G53">(D39*F39)</f>
        <v>0</v>
      </c>
    </row>
    <row r="40" spans="1:7" s="2" customFormat="1" ht="12.75">
      <c r="A40" s="11">
        <v>34</v>
      </c>
      <c r="B40" s="9" t="s">
        <v>29</v>
      </c>
      <c r="C40" s="12" t="s">
        <v>5</v>
      </c>
      <c r="D40" s="13">
        <v>44</v>
      </c>
      <c r="E40" s="37">
        <v>0</v>
      </c>
      <c r="F40" s="22">
        <f>1.23*E40</f>
        <v>0</v>
      </c>
      <c r="G40" s="22">
        <f t="shared" si="1"/>
        <v>0</v>
      </c>
    </row>
    <row r="41" spans="1:7" s="2" customFormat="1" ht="12.75">
      <c r="A41" s="11">
        <v>35</v>
      </c>
      <c r="B41" s="9" t="s">
        <v>30</v>
      </c>
      <c r="C41" s="12" t="s">
        <v>5</v>
      </c>
      <c r="D41" s="13">
        <v>12</v>
      </c>
      <c r="E41" s="37">
        <v>0</v>
      </c>
      <c r="F41" s="22">
        <f>1.23*E41</f>
        <v>0</v>
      </c>
      <c r="G41" s="22">
        <f t="shared" si="1"/>
        <v>0</v>
      </c>
    </row>
    <row r="42" spans="1:7" s="2" customFormat="1" ht="12.75">
      <c r="A42" s="11">
        <v>36</v>
      </c>
      <c r="B42" s="9" t="s">
        <v>31</v>
      </c>
      <c r="C42" s="12" t="s">
        <v>5</v>
      </c>
      <c r="D42" s="13">
        <v>16</v>
      </c>
      <c r="E42" s="37">
        <v>0</v>
      </c>
      <c r="F42" s="22">
        <f>1.23*E42</f>
        <v>0</v>
      </c>
      <c r="G42" s="22">
        <f t="shared" si="1"/>
        <v>0</v>
      </c>
    </row>
    <row r="43" spans="1:7" s="2" customFormat="1" ht="13.5" customHeight="1">
      <c r="A43" s="13">
        <v>37</v>
      </c>
      <c r="B43" s="9" t="s">
        <v>32</v>
      </c>
      <c r="C43" s="12" t="s">
        <v>5</v>
      </c>
      <c r="D43" s="13">
        <v>8</v>
      </c>
      <c r="E43" s="37">
        <v>0</v>
      </c>
      <c r="F43" s="22">
        <f>1.23*E43</f>
        <v>0</v>
      </c>
      <c r="G43" s="22">
        <f t="shared" si="1"/>
        <v>0</v>
      </c>
    </row>
    <row r="44" spans="1:7" s="2" customFormat="1" ht="15.75" customHeight="1">
      <c r="A44" s="11">
        <v>38</v>
      </c>
      <c r="B44" s="9" t="s">
        <v>33</v>
      </c>
      <c r="C44" s="12" t="s">
        <v>5</v>
      </c>
      <c r="D44" s="13">
        <v>10</v>
      </c>
      <c r="E44" s="37">
        <v>0</v>
      </c>
      <c r="F44" s="22">
        <f>1.23*E44</f>
        <v>0</v>
      </c>
      <c r="G44" s="22">
        <f t="shared" si="1"/>
        <v>0</v>
      </c>
    </row>
    <row r="45" spans="1:7" s="2" customFormat="1" ht="12.75">
      <c r="A45" s="11">
        <v>39</v>
      </c>
      <c r="B45" s="9" t="s">
        <v>34</v>
      </c>
      <c r="C45" s="12" t="s">
        <v>5</v>
      </c>
      <c r="D45" s="13">
        <v>12</v>
      </c>
      <c r="E45" s="37">
        <v>0</v>
      </c>
      <c r="F45" s="22">
        <f>1.23*E45</f>
        <v>0</v>
      </c>
      <c r="G45" s="22">
        <f t="shared" si="1"/>
        <v>0</v>
      </c>
    </row>
    <row r="46" spans="1:7" s="2" customFormat="1" ht="12.75">
      <c r="A46" s="11">
        <v>40</v>
      </c>
      <c r="B46" s="9" t="s">
        <v>52</v>
      </c>
      <c r="C46" s="12" t="s">
        <v>5</v>
      </c>
      <c r="D46" s="13">
        <v>12</v>
      </c>
      <c r="E46" s="37">
        <v>0</v>
      </c>
      <c r="F46" s="22">
        <f>1.23*E46</f>
        <v>0</v>
      </c>
      <c r="G46" s="22">
        <f t="shared" si="1"/>
        <v>0</v>
      </c>
    </row>
    <row r="47" spans="1:7" s="2" customFormat="1" ht="12.75">
      <c r="A47" s="11">
        <v>41</v>
      </c>
      <c r="B47" s="9" t="s">
        <v>35</v>
      </c>
      <c r="C47" s="12" t="s">
        <v>5</v>
      </c>
      <c r="D47" s="13">
        <v>10</v>
      </c>
      <c r="E47" s="37">
        <v>0</v>
      </c>
      <c r="F47" s="22">
        <f>1.23*E47</f>
        <v>0</v>
      </c>
      <c r="G47" s="22">
        <f t="shared" si="1"/>
        <v>0</v>
      </c>
    </row>
    <row r="48" spans="1:7" s="2" customFormat="1" ht="12.75">
      <c r="A48" s="11">
        <v>42</v>
      </c>
      <c r="B48" s="9" t="s">
        <v>53</v>
      </c>
      <c r="C48" s="12" t="s">
        <v>5</v>
      </c>
      <c r="D48" s="13">
        <v>10</v>
      </c>
      <c r="E48" s="37">
        <v>0</v>
      </c>
      <c r="F48" s="22">
        <f>1.23*E48</f>
        <v>0</v>
      </c>
      <c r="G48" s="22">
        <f t="shared" si="1"/>
        <v>0</v>
      </c>
    </row>
    <row r="49" spans="1:7" s="2" customFormat="1" ht="12.75">
      <c r="A49" s="11">
        <v>43</v>
      </c>
      <c r="B49" s="9" t="s">
        <v>36</v>
      </c>
      <c r="C49" s="12" t="s">
        <v>5</v>
      </c>
      <c r="D49" s="13">
        <v>120</v>
      </c>
      <c r="E49" s="37">
        <v>0</v>
      </c>
      <c r="F49" s="22">
        <f>1.23*E49</f>
        <v>0</v>
      </c>
      <c r="G49" s="22">
        <f t="shared" si="1"/>
        <v>0</v>
      </c>
    </row>
    <row r="50" spans="1:7" s="2" customFormat="1" ht="12.75">
      <c r="A50" s="11">
        <v>44</v>
      </c>
      <c r="B50" s="9" t="s">
        <v>37</v>
      </c>
      <c r="C50" s="12" t="s">
        <v>5</v>
      </c>
      <c r="D50" s="13">
        <v>24</v>
      </c>
      <c r="E50" s="37">
        <v>0</v>
      </c>
      <c r="F50" s="22">
        <f>1.23*E50</f>
        <v>0</v>
      </c>
      <c r="G50" s="22">
        <f t="shared" si="1"/>
        <v>0</v>
      </c>
    </row>
    <row r="51" spans="1:7" s="2" customFormat="1" ht="12.75">
      <c r="A51" s="11">
        <v>45</v>
      </c>
      <c r="B51" s="9" t="s">
        <v>38</v>
      </c>
      <c r="C51" s="12" t="s">
        <v>5</v>
      </c>
      <c r="D51" s="13">
        <v>20</v>
      </c>
      <c r="E51" s="37">
        <v>0</v>
      </c>
      <c r="F51" s="22">
        <f>1.23*E51</f>
        <v>0</v>
      </c>
      <c r="G51" s="22">
        <f t="shared" si="1"/>
        <v>0</v>
      </c>
    </row>
    <row r="52" spans="1:7" s="2" customFormat="1" ht="12.75">
      <c r="A52" s="11">
        <v>46</v>
      </c>
      <c r="B52" s="9" t="s">
        <v>39</v>
      </c>
      <c r="C52" s="12" t="s">
        <v>5</v>
      </c>
      <c r="D52" s="13">
        <v>20</v>
      </c>
      <c r="E52" s="37">
        <v>0</v>
      </c>
      <c r="F52" s="22">
        <f>1.23*E52</f>
        <v>0</v>
      </c>
      <c r="G52" s="22">
        <f t="shared" si="1"/>
        <v>0</v>
      </c>
    </row>
    <row r="53" spans="1:7" s="2" customFormat="1" ht="12.75">
      <c r="A53" s="11">
        <v>47</v>
      </c>
      <c r="B53" s="9" t="s">
        <v>40</v>
      </c>
      <c r="C53" s="12" t="s">
        <v>5</v>
      </c>
      <c r="D53" s="13">
        <v>24</v>
      </c>
      <c r="E53" s="37">
        <v>0</v>
      </c>
      <c r="F53" s="22">
        <f>1.23*E53</f>
        <v>0</v>
      </c>
      <c r="G53" s="22">
        <f t="shared" si="1"/>
        <v>0</v>
      </c>
    </row>
    <row r="54" spans="1:7" ht="13.5" customHeight="1">
      <c r="A54" s="17"/>
      <c r="B54" s="28" t="s">
        <v>41</v>
      </c>
      <c r="C54" s="29"/>
      <c r="D54" s="30"/>
      <c r="E54" s="30"/>
      <c r="F54" s="30"/>
      <c r="G54" s="24">
        <f>SUM(G7:G53)</f>
        <v>0</v>
      </c>
    </row>
    <row r="55" spans="1:7" ht="31.5" customHeight="1">
      <c r="A55" s="5"/>
      <c r="B55" s="6"/>
      <c r="C55" s="21"/>
      <c r="D55" s="19"/>
      <c r="E55" s="26"/>
      <c r="F55" s="19"/>
      <c r="G55" s="20"/>
    </row>
    <row r="56" spans="4:7" ht="12.75">
      <c r="D56" s="27"/>
      <c r="E56" s="26"/>
      <c r="F56" s="27"/>
      <c r="G56" s="7" t="s">
        <v>44</v>
      </c>
    </row>
    <row r="57" spans="4:7" ht="12.75">
      <c r="D57" s="27"/>
      <c r="E57" s="26"/>
      <c r="F57" s="27"/>
      <c r="G57" s="7" t="s">
        <v>45</v>
      </c>
    </row>
    <row r="58" spans="4:6" ht="12.75">
      <c r="D58" s="27"/>
      <c r="E58" s="26"/>
      <c r="F58" s="27"/>
    </row>
    <row r="59" spans="4:6" ht="12.75">
      <c r="D59" s="27"/>
      <c r="E59" s="26"/>
      <c r="F59" s="27"/>
    </row>
    <row r="60" spans="4:6" ht="12.75">
      <c r="D60" s="27"/>
      <c r="E60" s="26"/>
      <c r="F60" s="27"/>
    </row>
    <row r="61" spans="4:6" ht="12.75">
      <c r="D61" s="27"/>
      <c r="E61" s="26"/>
      <c r="F61" s="27"/>
    </row>
    <row r="62" spans="4:6" ht="12.75">
      <c r="D62" s="27"/>
      <c r="E62" s="26"/>
      <c r="F62" s="27"/>
    </row>
    <row r="63" spans="4:6" ht="12.75">
      <c r="D63" s="27"/>
      <c r="E63" s="26"/>
      <c r="F63" s="27"/>
    </row>
    <row r="64" spans="4:6" ht="12.75">
      <c r="D64" s="27"/>
      <c r="E64" s="26"/>
      <c r="F64" s="27"/>
    </row>
    <row r="65" spans="4:6" ht="11.25">
      <c r="D65" s="27"/>
      <c r="E65" s="27"/>
      <c r="F65" s="27"/>
    </row>
    <row r="66" ht="12.75">
      <c r="E66" s="6"/>
    </row>
  </sheetData>
  <sheetProtection selectLockedCells="1" selectUnlockedCells="1"/>
  <mergeCells count="2">
    <mergeCell ref="B54:F54"/>
    <mergeCell ref="A4:G5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2"/>
  <headerFooter alignWithMargins="0">
    <oddHeader>&amp;LPCMG/Z/7/2017&amp;RZałącznik nr 2</oddHeader>
    <oddFooter>&amp;CStrona&amp;P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ZOZ GROJEC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ZOZ GROJEC</dc:creator>
  <cp:keywords/>
  <dc:description/>
  <cp:lastModifiedBy>Hubert</cp:lastModifiedBy>
  <cp:lastPrinted>2017-06-01T06:53:54Z</cp:lastPrinted>
  <dcterms:created xsi:type="dcterms:W3CDTF">2017-05-08T12:47:48Z</dcterms:created>
  <dcterms:modified xsi:type="dcterms:W3CDTF">2017-07-11T08:33:27Z</dcterms:modified>
  <cp:category/>
  <cp:version/>
  <cp:contentType/>
  <cp:contentStatus/>
</cp:coreProperties>
</file>